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<sst xmlns="http://schemas.openxmlformats.org/spreadsheetml/2006/main" count="2121" uniqueCount="103">
  <si>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</si>
  <si>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</si>
  <si>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</si>
  <si>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</si>
  <si>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</si>
  <si>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</si>
  <si>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</si>
  <si>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</si>
  <si>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</si>
  <si>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</si>
  <si>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</si>
  <si>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</si>
  <si>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</si>
  <si>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</si>
  <si>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</si>
  <si>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</si>
  <si>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</si>
  <si>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</si>
  <si>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</si>
  <si>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</si>
  <si>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</si>
  <si>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</si>
  <si>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</si>
  <si>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</si>
  <si>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</si>
  <si>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</si>
  <si>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</si>
  <si>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</si>
  <si>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</si>
  <si>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</si>
  <si>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</si>
  <si>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</si>
  <si>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</si>
  <si>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</si>
  <si>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</si>
  <si>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</si>
  <si>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</si>
  <si>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</si>
  <si>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</si>
  <si>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</si>
  <si>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</si>
  <si>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</si>
  <si>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</si>
  <si>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</si>
  <si>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</si>
  <si>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</si>
  <si>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</si>
  <si>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</si>
  <si>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</si>
  <si>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</si>
  <si>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</si>
  <si>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</si>
  <si>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</si>
  <si>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</si>
  <si>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</si>
  <si>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</si>
  <si>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</si>
  <si>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</si>
  <si>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</si>
  <si>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</si>
  <si>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</si>
  <si>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</si>
  <si>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</si>
  <si>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</si>
  <si>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</si>
  <si>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</si>
  <si>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</si>
  <si>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</si>
  <si>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</si>
  <si>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</si>
  <si>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</si>
  <si>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</si>
  <si>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</si>
  <si>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</si>
  <si>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</si>
  <si>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</si>
  <si>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</si>
  <si>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</si>
  <si>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</si>
  <si>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</si>
  <si>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</si>
  <si>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</si>
  <si>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</si>
  <si>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</si>
  <si>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</si>
  <si>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</si>
  <si>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</si>
  <si>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</si>
  <si>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</si>
  <si>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</si>
  <si>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</si>
  <si>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</si>
  <si>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</si>
  <si>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</si>
  <si>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</si>
  <si>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</si>
  <si>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</si>
  <si>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</si>
  <si>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</si>
  <si>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 El aeropuerto de Puebla se incorporó a la Red ASA, su información operacional de pasajeros, operaciones y carga a partir del  mes de diciembre de 2011 se incluye en la estadística de los</t>
    </r>
  </si>
  <si>
    <t xml:space="preserve">          aeropuertos administrados por el Organismo.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</si>
  <si>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El aeropuerto de Puebla se incorporó a la Red ASA, su información operacional de pasajeros, operaciones y carga a partir del  mes de diciembre de 2011 se incluye en la estadística de los</t>
    </r>
  </si>
  <si>
    <t xml:space="preserve">         aeropuertos administrados por el Organismo.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</si>
</sst>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5">
      <c r="A4" s="19">
        <v>2011</v>
      </c>
    </row>
    <row r="6" spans="1:14" s="2" customFormat="1" ht="15">
      <c r="A6" s="11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t="s">
        <v>19</v>
      </c>
      <c r="B9" s="1">
        <v>6607</v>
      </c>
      <c r="C9" s="1">
        <v>7523</v>
      </c>
      <c r="D9" s="1">
        <v>8808</v>
      </c>
      <c r="E9" s="1">
        <v>8533</v>
      </c>
      <c r="F9" s="1">
        <v>8889</v>
      </c>
      <c r="G9" s="1">
        <v>7854</v>
      </c>
      <c r="H9" s="1">
        <v>8108</v>
      </c>
      <c r="I9" s="1">
        <v>12335</v>
      </c>
      <c r="J9" s="1">
        <v>11401</v>
      </c>
      <c r="K9" s="1">
        <v>11713</v>
      </c>
      <c r="L9" s="1">
        <v>10805</v>
      </c>
      <c r="M9" s="1">
        <v>10222</v>
      </c>
      <c r="N9" s="1">
        <f>SUM(B9:M9)</f>
        <v>112798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t="s">
        <v>15</v>
      </c>
      <c r="B10" s="1">
        <v>38006</v>
      </c>
      <c r="C10" s="1">
        <v>35779</v>
      </c>
      <c r="D10" s="1">
        <v>42914</v>
      </c>
      <c r="E10" s="1">
        <v>35977</v>
      </c>
      <c r="F10" s="1">
        <v>42142</v>
      </c>
      <c r="G10" s="1">
        <v>39773</v>
      </c>
      <c r="H10" s="1">
        <v>40541</v>
      </c>
      <c r="I10" s="1">
        <v>40780</v>
      </c>
      <c r="J10" s="1">
        <v>40235</v>
      </c>
      <c r="K10" s="1">
        <v>42523</v>
      </c>
      <c r="L10" s="1">
        <v>43771</v>
      </c>
      <c r="M10" s="1">
        <v>45195</v>
      </c>
      <c r="N10" s="1">
        <f>SUM(B10:M10)</f>
        <v>487636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t="s">
        <v>6</v>
      </c>
      <c r="B11" s="1">
        <v>17815</v>
      </c>
      <c r="C11" s="1">
        <v>16040</v>
      </c>
      <c r="D11" s="1">
        <v>18349</v>
      </c>
      <c r="E11" s="1">
        <v>18600</v>
      </c>
      <c r="F11" s="1">
        <v>18831</v>
      </c>
      <c r="G11" s="1">
        <v>17741</v>
      </c>
      <c r="H11" s="1">
        <v>21575</v>
      </c>
      <c r="I11" s="1">
        <v>17221</v>
      </c>
      <c r="J11" s="1">
        <v>13616</v>
      </c>
      <c r="K11" s="1">
        <v>14434</v>
      </c>
      <c r="L11" s="1">
        <v>14439</v>
      </c>
      <c r="M11" s="1">
        <v>15778</v>
      </c>
      <c r="N11" s="1">
        <f aca="true" t="shared" si="0" ref="N11:N27">SUM(B11:M11)</f>
        <v>204439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t="s">
        <v>25</v>
      </c>
      <c r="B12" s="1">
        <v>4022</v>
      </c>
      <c r="C12" s="1">
        <v>4406</v>
      </c>
      <c r="D12" s="1">
        <v>5847</v>
      </c>
      <c r="E12" s="1">
        <v>6974</v>
      </c>
      <c r="F12" s="1">
        <v>7637</v>
      </c>
      <c r="G12" s="1">
        <v>7239</v>
      </c>
      <c r="H12" s="1">
        <v>7301</v>
      </c>
      <c r="I12" s="1">
        <v>8143</v>
      </c>
      <c r="J12" s="1">
        <v>6781</v>
      </c>
      <c r="K12" s="1">
        <v>9176</v>
      </c>
      <c r="L12" s="1">
        <v>7567</v>
      </c>
      <c r="M12" s="1">
        <v>6265</v>
      </c>
      <c r="N12" s="1">
        <f t="shared" si="0"/>
        <v>81358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t="s">
        <v>21</v>
      </c>
      <c r="B13" s="1">
        <v>7962</v>
      </c>
      <c r="C13" s="1">
        <v>7112</v>
      </c>
      <c r="D13" s="1">
        <v>10540</v>
      </c>
      <c r="E13" s="1">
        <v>12076</v>
      </c>
      <c r="F13" s="1">
        <v>11078</v>
      </c>
      <c r="G13" s="1">
        <v>10313</v>
      </c>
      <c r="H13" s="1">
        <v>13031</v>
      </c>
      <c r="I13" s="1">
        <v>11739</v>
      </c>
      <c r="J13" s="1">
        <v>11002</v>
      </c>
      <c r="K13" s="1">
        <v>10647</v>
      </c>
      <c r="L13" s="1">
        <v>10956</v>
      </c>
      <c r="M13" s="1">
        <v>12869</v>
      </c>
      <c r="N13" s="1">
        <f t="shared" si="0"/>
        <v>129325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t="s">
        <v>17</v>
      </c>
      <c r="B14" s="1">
        <v>3088</v>
      </c>
      <c r="C14" s="1">
        <v>3671</v>
      </c>
      <c r="D14" s="1">
        <v>3375</v>
      </c>
      <c r="E14" s="1">
        <v>3686</v>
      </c>
      <c r="F14" s="1">
        <v>4212</v>
      </c>
      <c r="G14" s="1">
        <v>3561</v>
      </c>
      <c r="H14" s="1">
        <v>2980</v>
      </c>
      <c r="I14" s="1">
        <v>3258</v>
      </c>
      <c r="J14" s="1">
        <v>6737</v>
      </c>
      <c r="K14" s="1">
        <v>8538</v>
      </c>
      <c r="L14" s="1">
        <v>8892</v>
      </c>
      <c r="M14" s="1">
        <v>9280</v>
      </c>
      <c r="N14" s="1">
        <f t="shared" si="0"/>
        <v>61278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1" s="13" customFormat="1" ht="15">
      <c r="A15" t="s">
        <v>27</v>
      </c>
      <c r="B15" s="1">
        <v>2873</v>
      </c>
      <c r="C15" s="1">
        <v>2350</v>
      </c>
      <c r="D15" s="1">
        <v>2788</v>
      </c>
      <c r="E15" s="1">
        <v>2969</v>
      </c>
      <c r="F15" s="1">
        <v>3459</v>
      </c>
      <c r="G15" s="1">
        <v>3739</v>
      </c>
      <c r="H15" s="1">
        <v>2921</v>
      </c>
      <c r="I15" s="1">
        <v>2366</v>
      </c>
      <c r="J15" s="1">
        <v>2729</v>
      </c>
      <c r="K15" s="1">
        <v>2688</v>
      </c>
      <c r="L15" s="1">
        <v>2990</v>
      </c>
      <c r="M15" s="1">
        <v>3150</v>
      </c>
      <c r="N15" s="1">
        <f t="shared" si="0"/>
        <v>35022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E15"/>
    </row>
    <row r="16" spans="1:29" ht="15">
      <c r="A16" t="s">
        <v>29</v>
      </c>
      <c r="B16" s="1">
        <v>744</v>
      </c>
      <c r="C16" s="1">
        <v>669</v>
      </c>
      <c r="D16" s="1">
        <v>717</v>
      </c>
      <c r="E16" s="1">
        <v>967</v>
      </c>
      <c r="F16" s="1">
        <v>863</v>
      </c>
      <c r="G16" s="1">
        <v>606</v>
      </c>
      <c r="H16" s="1">
        <v>786</v>
      </c>
      <c r="I16" s="1">
        <v>779</v>
      </c>
      <c r="J16" s="1">
        <v>638</v>
      </c>
      <c r="K16" s="1">
        <v>682</v>
      </c>
      <c r="L16" s="1">
        <v>843</v>
      </c>
      <c r="M16" s="1">
        <v>601</v>
      </c>
      <c r="N16" s="1">
        <f t="shared" si="0"/>
        <v>8895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t="s">
        <v>31</v>
      </c>
      <c r="B17" s="1">
        <v>4635</v>
      </c>
      <c r="C17" s="1">
        <v>4108</v>
      </c>
      <c r="D17" s="1">
        <v>5685</v>
      </c>
      <c r="E17" s="1">
        <v>7496</v>
      </c>
      <c r="F17" s="1">
        <v>6998</v>
      </c>
      <c r="G17" s="1">
        <v>6564</v>
      </c>
      <c r="H17" s="1">
        <v>7763</v>
      </c>
      <c r="I17" s="1">
        <v>9482</v>
      </c>
      <c r="J17" s="1">
        <v>6409</v>
      </c>
      <c r="K17" s="1">
        <v>8445</v>
      </c>
      <c r="L17" s="1">
        <v>6654</v>
      </c>
      <c r="M17" s="1">
        <v>7593</v>
      </c>
      <c r="N17" s="1">
        <f t="shared" si="0"/>
        <v>81832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t="s">
        <v>35</v>
      </c>
      <c r="B18" s="1">
        <v>352</v>
      </c>
      <c r="C18" s="1">
        <v>179</v>
      </c>
      <c r="D18" s="1">
        <v>153</v>
      </c>
      <c r="E18" s="1">
        <v>241</v>
      </c>
      <c r="F18" s="1">
        <v>352</v>
      </c>
      <c r="G18" s="1">
        <v>282</v>
      </c>
      <c r="H18" s="1">
        <v>274</v>
      </c>
      <c r="I18" s="1">
        <v>286</v>
      </c>
      <c r="J18" s="1">
        <v>315</v>
      </c>
      <c r="K18" s="1">
        <v>256</v>
      </c>
      <c r="L18" s="1">
        <v>356</v>
      </c>
      <c r="M18" s="1">
        <v>460</v>
      </c>
      <c r="N18" s="1">
        <f t="shared" si="0"/>
        <v>3506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t="s">
        <v>33</v>
      </c>
      <c r="B19" s="1">
        <v>4520</v>
      </c>
      <c r="C19" s="1">
        <v>4981</v>
      </c>
      <c r="D19" s="1">
        <v>6427</v>
      </c>
      <c r="E19" s="1">
        <v>5967</v>
      </c>
      <c r="F19" s="1">
        <v>6829</v>
      </c>
      <c r="G19" s="1">
        <v>7018</v>
      </c>
      <c r="H19" s="1">
        <v>7789</v>
      </c>
      <c r="I19" s="1">
        <v>8483</v>
      </c>
      <c r="J19" s="1">
        <v>7241</v>
      </c>
      <c r="K19" s="1">
        <v>8973</v>
      </c>
      <c r="L19" s="1">
        <v>7858</v>
      </c>
      <c r="M19" s="1">
        <v>6295</v>
      </c>
      <c r="N19" s="1">
        <f t="shared" si="0"/>
        <v>82381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t="s">
        <v>39</v>
      </c>
      <c r="B20" s="1">
        <v>188</v>
      </c>
      <c r="C20" s="1">
        <v>103</v>
      </c>
      <c r="D20" s="1">
        <v>82</v>
      </c>
      <c r="E20" s="1">
        <v>309</v>
      </c>
      <c r="F20" s="1">
        <v>126</v>
      </c>
      <c r="G20" s="1">
        <v>222</v>
      </c>
      <c r="H20" s="1">
        <v>24</v>
      </c>
      <c r="I20" s="1">
        <v>20</v>
      </c>
      <c r="J20" s="1">
        <v>90</v>
      </c>
      <c r="K20" s="1">
        <v>96</v>
      </c>
      <c r="L20" s="1">
        <v>158</v>
      </c>
      <c r="M20" s="1">
        <v>163</v>
      </c>
      <c r="N20" s="1">
        <f t="shared" si="0"/>
        <v>1581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t="s">
        <v>37</v>
      </c>
      <c r="B21" s="1">
        <v>6719</v>
      </c>
      <c r="C21" s="1">
        <v>6790</v>
      </c>
      <c r="D21" s="1">
        <v>9832</v>
      </c>
      <c r="E21" s="1">
        <v>8419</v>
      </c>
      <c r="F21" s="1">
        <v>10331</v>
      </c>
      <c r="G21" s="1">
        <v>9558</v>
      </c>
      <c r="H21" s="1">
        <v>9916</v>
      </c>
      <c r="I21" s="1">
        <v>10302</v>
      </c>
      <c r="J21" s="1">
        <v>9997</v>
      </c>
      <c r="K21" s="1">
        <v>10702</v>
      </c>
      <c r="L21" s="1">
        <v>10443</v>
      </c>
      <c r="M21" s="1">
        <v>10711</v>
      </c>
      <c r="N21" s="1">
        <f t="shared" si="0"/>
        <v>113720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t="s">
        <v>41</v>
      </c>
      <c r="B22" s="1">
        <v>4389</v>
      </c>
      <c r="C22" s="1">
        <v>2571</v>
      </c>
      <c r="D22" s="1">
        <v>2570</v>
      </c>
      <c r="E22" s="1">
        <v>4435</v>
      </c>
      <c r="F22" s="1">
        <v>2157</v>
      </c>
      <c r="G22" s="1">
        <v>1838</v>
      </c>
      <c r="H22" s="1">
        <v>4621</v>
      </c>
      <c r="I22" s="1">
        <v>3756</v>
      </c>
      <c r="J22" s="1">
        <v>3561</v>
      </c>
      <c r="K22" s="1">
        <v>3576</v>
      </c>
      <c r="L22" s="1">
        <v>4316</v>
      </c>
      <c r="M22" s="1">
        <v>8584</v>
      </c>
      <c r="N22" s="1">
        <f t="shared" si="0"/>
        <v>46374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t="s">
        <v>98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>15857+0+592+933</f>
        <v>17382</v>
      </c>
      <c r="N23" s="1">
        <f t="shared" si="0"/>
        <v>17382</v>
      </c>
      <c r="O23" s="1"/>
    </row>
    <row r="24" spans="1:29" ht="15">
      <c r="A24" t="s">
        <v>47</v>
      </c>
      <c r="B24" s="1">
        <v>98</v>
      </c>
      <c r="C24" s="1">
        <v>64</v>
      </c>
      <c r="D24" s="1">
        <v>92</v>
      </c>
      <c r="E24" s="1">
        <v>185</v>
      </c>
      <c r="F24" s="1">
        <v>90</v>
      </c>
      <c r="G24" s="1">
        <v>160</v>
      </c>
      <c r="H24" s="1">
        <v>211</v>
      </c>
      <c r="I24" s="1">
        <v>194</v>
      </c>
      <c r="J24" s="1">
        <v>179</v>
      </c>
      <c r="K24" s="1">
        <v>189</v>
      </c>
      <c r="L24" s="1">
        <v>298</v>
      </c>
      <c r="M24" s="1">
        <v>235</v>
      </c>
      <c r="N24" s="1">
        <f t="shared" si="0"/>
        <v>1995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t="s">
        <v>45</v>
      </c>
      <c r="B25" s="1">
        <v>231</v>
      </c>
      <c r="C25" s="1">
        <v>261</v>
      </c>
      <c r="D25" s="1">
        <v>304</v>
      </c>
      <c r="E25" s="1">
        <v>438</v>
      </c>
      <c r="F25" s="1">
        <v>343</v>
      </c>
      <c r="G25" s="1">
        <v>313</v>
      </c>
      <c r="H25" s="1">
        <v>294</v>
      </c>
      <c r="I25" s="1">
        <v>364</v>
      </c>
      <c r="J25" s="1">
        <v>322</v>
      </c>
      <c r="K25" s="1">
        <v>299</v>
      </c>
      <c r="L25" s="1">
        <v>479</v>
      </c>
      <c r="M25" s="1">
        <v>329</v>
      </c>
      <c r="N25" s="1">
        <f t="shared" si="0"/>
        <v>3977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t="s">
        <v>49</v>
      </c>
      <c r="B26" s="1">
        <v>3316</v>
      </c>
      <c r="C26" s="1">
        <v>2657</v>
      </c>
      <c r="D26" s="1">
        <v>3895</v>
      </c>
      <c r="E26" s="1">
        <v>4860</v>
      </c>
      <c r="F26" s="1">
        <v>3951</v>
      </c>
      <c r="G26" s="1">
        <v>4485</v>
      </c>
      <c r="H26" s="1">
        <v>3215</v>
      </c>
      <c r="I26" s="1">
        <v>2977</v>
      </c>
      <c r="J26" s="1">
        <v>3315</v>
      </c>
      <c r="K26" s="1">
        <v>3450</v>
      </c>
      <c r="L26" s="1">
        <v>3159</v>
      </c>
      <c r="M26" s="1">
        <v>2609</v>
      </c>
      <c r="N26" s="1">
        <f t="shared" si="0"/>
        <v>41889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t="s">
        <v>51</v>
      </c>
      <c r="B27" s="1">
        <v>9495</v>
      </c>
      <c r="C27" s="1">
        <v>9252</v>
      </c>
      <c r="D27" s="1">
        <v>9534</v>
      </c>
      <c r="E27" s="1">
        <v>9281</v>
      </c>
      <c r="F27" s="1">
        <v>9364</v>
      </c>
      <c r="G27" s="1">
        <v>8900</v>
      </c>
      <c r="H27" s="1">
        <v>10660</v>
      </c>
      <c r="I27" s="1">
        <v>10024</v>
      </c>
      <c r="J27" s="1">
        <v>7138</v>
      </c>
      <c r="K27" s="1">
        <v>8234</v>
      </c>
      <c r="L27" s="1">
        <v>8259</v>
      </c>
      <c r="M27" s="1">
        <v>9314</v>
      </c>
      <c r="N27" s="1">
        <f t="shared" si="0"/>
        <v>109455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27.75" customHeight="1">
      <c r="A28" s="2" t="s">
        <v>53</v>
      </c>
      <c r="B28" s="3">
        <f aca="true" t="shared" si="1" ref="B28:N28">SUM(B9:B27)</f>
        <v>115060</v>
      </c>
      <c r="C28" s="3">
        <f t="shared" si="1"/>
        <v>108516</v>
      </c>
      <c r="D28" s="3">
        <f t="shared" si="1"/>
        <v>131912</v>
      </c>
      <c r="E28" s="3">
        <f t="shared" si="1"/>
        <v>131413</v>
      </c>
      <c r="F28" s="3">
        <f t="shared" si="1"/>
        <v>137652</v>
      </c>
      <c r="G28" s="3">
        <f t="shared" si="1"/>
        <v>130166</v>
      </c>
      <c r="H28" s="3">
        <f t="shared" si="1"/>
        <v>142010</v>
      </c>
      <c r="I28" s="3">
        <f t="shared" si="1"/>
        <v>142509</v>
      </c>
      <c r="J28" s="3">
        <f t="shared" si="1"/>
        <v>131706</v>
      </c>
      <c r="K28" s="3">
        <f t="shared" si="1"/>
        <v>144621</v>
      </c>
      <c r="L28" s="3">
        <f t="shared" si="1"/>
        <v>142243</v>
      </c>
      <c r="M28" s="3">
        <f t="shared" si="1"/>
        <v>167035</v>
      </c>
      <c r="N28" s="3">
        <f t="shared" si="1"/>
        <v>1624843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3" t="s">
        <v>90</v>
      </c>
    </row>
    <row r="34" ht="15.75">
      <c r="A34" s="26" t="s">
        <v>101</v>
      </c>
    </row>
    <row r="35" ht="15">
      <c r="A35" s="26" t="s">
        <v>102</v>
      </c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5">
      <c r="A4" s="19">
        <v>2011</v>
      </c>
    </row>
    <row r="6" spans="1:14" ht="15">
      <c r="A6" s="12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0" t="s">
        <v>19</v>
      </c>
      <c r="B9" s="1">
        <v>32</v>
      </c>
      <c r="C9" s="1">
        <v>14</v>
      </c>
      <c r="D9" s="1">
        <v>57</v>
      </c>
      <c r="E9" s="1">
        <v>19</v>
      </c>
      <c r="F9" s="1">
        <v>26</v>
      </c>
      <c r="G9" s="1">
        <v>28</v>
      </c>
      <c r="H9" s="1">
        <v>6</v>
      </c>
      <c r="I9" s="1">
        <v>11</v>
      </c>
      <c r="J9" s="1">
        <v>13</v>
      </c>
      <c r="K9" s="1">
        <v>5</v>
      </c>
      <c r="L9" s="1">
        <v>16</v>
      </c>
      <c r="M9" s="1">
        <v>144</v>
      </c>
      <c r="N9" s="1">
        <f>SUM(B9:M9)</f>
        <v>371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0" t="s">
        <v>15</v>
      </c>
      <c r="B10" s="1">
        <v>1841</v>
      </c>
      <c r="C10" s="1">
        <v>1505</v>
      </c>
      <c r="D10" s="1">
        <v>1747</v>
      </c>
      <c r="E10" s="1">
        <v>1918</v>
      </c>
      <c r="F10" s="1">
        <v>2354</v>
      </c>
      <c r="G10" s="1">
        <v>2409</v>
      </c>
      <c r="H10" s="1">
        <v>2647</v>
      </c>
      <c r="I10" s="1">
        <v>2703</v>
      </c>
      <c r="J10" s="1">
        <v>2502</v>
      </c>
      <c r="K10" s="1">
        <v>2678</v>
      </c>
      <c r="L10" s="1">
        <v>2919</v>
      </c>
      <c r="M10" s="1">
        <v>3346</v>
      </c>
      <c r="N10" s="1">
        <f>SUM(B10:M10)</f>
        <v>28569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0" t="s">
        <v>6</v>
      </c>
      <c r="B11" s="1">
        <v>818</v>
      </c>
      <c r="C11" s="1">
        <v>795</v>
      </c>
      <c r="D11" s="1">
        <v>696</v>
      </c>
      <c r="E11" s="1">
        <v>520</v>
      </c>
      <c r="F11" s="1">
        <v>548</v>
      </c>
      <c r="G11" s="1">
        <v>392</v>
      </c>
      <c r="H11" s="1">
        <v>463</v>
      </c>
      <c r="I11" s="1">
        <v>366</v>
      </c>
      <c r="J11" s="1">
        <v>446</v>
      </c>
      <c r="K11" s="1">
        <v>621</v>
      </c>
      <c r="L11" s="1">
        <v>653</v>
      </c>
      <c r="M11" s="1">
        <v>715</v>
      </c>
      <c r="N11" s="1">
        <f aca="true" t="shared" si="0" ref="N11:N27">SUM(B11:M11)</f>
        <v>7033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0" t="s">
        <v>25</v>
      </c>
      <c r="B12" s="1">
        <v>693</v>
      </c>
      <c r="C12" s="1">
        <v>714</v>
      </c>
      <c r="D12" s="1">
        <v>897</v>
      </c>
      <c r="E12" s="1">
        <v>968</v>
      </c>
      <c r="F12" s="1">
        <v>647</v>
      </c>
      <c r="G12" s="1">
        <v>522</v>
      </c>
      <c r="H12" s="1">
        <v>543</v>
      </c>
      <c r="I12" s="1">
        <v>477</v>
      </c>
      <c r="J12" s="1">
        <v>455</v>
      </c>
      <c r="K12" s="1">
        <v>426</v>
      </c>
      <c r="L12" s="1">
        <v>496</v>
      </c>
      <c r="M12" s="1">
        <v>490</v>
      </c>
      <c r="N12" s="1">
        <f t="shared" si="0"/>
        <v>7328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0" t="s">
        <v>21</v>
      </c>
      <c r="B13" s="1">
        <v>20</v>
      </c>
      <c r="C13" s="1">
        <v>24</v>
      </c>
      <c r="D13" s="1">
        <v>25</v>
      </c>
      <c r="E13" s="1">
        <v>31</v>
      </c>
      <c r="F13" s="1">
        <v>10</v>
      </c>
      <c r="G13" s="1">
        <v>10</v>
      </c>
      <c r="H13" s="1">
        <v>35</v>
      </c>
      <c r="I13" s="1">
        <v>2</v>
      </c>
      <c r="J13" s="1">
        <v>4</v>
      </c>
      <c r="K13" s="1">
        <v>26</v>
      </c>
      <c r="L13" s="1">
        <v>85</v>
      </c>
      <c r="M13" s="1">
        <v>18</v>
      </c>
      <c r="N13" s="1">
        <f t="shared" si="0"/>
        <v>290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0" t="s">
        <v>17</v>
      </c>
      <c r="B14" s="1">
        <v>12</v>
      </c>
      <c r="C14" s="1">
        <v>18</v>
      </c>
      <c r="D14" s="1">
        <v>24</v>
      </c>
      <c r="E14" s="1">
        <v>14</v>
      </c>
      <c r="F14" s="1">
        <v>30</v>
      </c>
      <c r="G14" s="1">
        <v>39</v>
      </c>
      <c r="H14" s="1">
        <v>37</v>
      </c>
      <c r="I14" s="1">
        <v>19</v>
      </c>
      <c r="J14" s="1">
        <v>91</v>
      </c>
      <c r="K14" s="1">
        <v>124</v>
      </c>
      <c r="L14" s="1">
        <v>119</v>
      </c>
      <c r="M14" s="1">
        <v>124</v>
      </c>
      <c r="N14" s="1">
        <f t="shared" si="0"/>
        <v>651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s="13" customFormat="1" ht="15">
      <c r="A15" s="20" t="s">
        <v>27</v>
      </c>
      <c r="B15" s="1">
        <v>1356</v>
      </c>
      <c r="C15" s="1">
        <v>1164</v>
      </c>
      <c r="D15" s="1">
        <v>1549</v>
      </c>
      <c r="E15" s="1">
        <v>1340</v>
      </c>
      <c r="F15" s="1">
        <v>1416</v>
      </c>
      <c r="G15" s="1">
        <v>1239</v>
      </c>
      <c r="H15" s="1">
        <v>1158</v>
      </c>
      <c r="I15" s="1">
        <v>790</v>
      </c>
      <c r="J15" s="1">
        <v>733</v>
      </c>
      <c r="K15" s="1">
        <v>1311</v>
      </c>
      <c r="L15" s="1">
        <v>1146</v>
      </c>
      <c r="M15" s="1">
        <v>1431</v>
      </c>
      <c r="N15" s="1">
        <f t="shared" si="0"/>
        <v>14633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/>
    </row>
    <row r="16" spans="1:29" ht="15">
      <c r="A16" s="20" t="s">
        <v>29</v>
      </c>
      <c r="B16" s="1">
        <v>2585</v>
      </c>
      <c r="C16" s="1">
        <v>3713</v>
      </c>
      <c r="D16" s="1">
        <v>4732</v>
      </c>
      <c r="E16" s="1">
        <v>3770</v>
      </c>
      <c r="F16" s="1">
        <v>2673</v>
      </c>
      <c r="G16" s="1">
        <v>2726</v>
      </c>
      <c r="H16" s="1">
        <v>2881</v>
      </c>
      <c r="I16" s="1">
        <v>2416</v>
      </c>
      <c r="J16" s="1">
        <v>1827</v>
      </c>
      <c r="K16" s="1">
        <v>2375</v>
      </c>
      <c r="L16" s="1">
        <v>2619</v>
      </c>
      <c r="M16" s="1">
        <v>2544</v>
      </c>
      <c r="N16" s="1">
        <f t="shared" si="0"/>
        <v>34861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0" t="s">
        <v>31</v>
      </c>
      <c r="B17" s="1">
        <v>1</v>
      </c>
      <c r="C17" s="1">
        <v>10</v>
      </c>
      <c r="D17" s="1">
        <v>0</v>
      </c>
      <c r="E17" s="1">
        <v>10</v>
      </c>
      <c r="F17" s="1">
        <v>3</v>
      </c>
      <c r="G17" s="1">
        <v>7</v>
      </c>
      <c r="H17" s="1">
        <v>17</v>
      </c>
      <c r="I17" s="1">
        <v>14</v>
      </c>
      <c r="J17" s="1">
        <v>5</v>
      </c>
      <c r="K17" s="1">
        <v>9</v>
      </c>
      <c r="L17" s="1">
        <v>3</v>
      </c>
      <c r="M17" s="1">
        <v>1</v>
      </c>
      <c r="N17" s="1">
        <f t="shared" si="0"/>
        <v>80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0" t="s">
        <v>35</v>
      </c>
      <c r="B18" s="1">
        <v>52</v>
      </c>
      <c r="C18" s="1">
        <v>24</v>
      </c>
      <c r="D18" s="1">
        <v>29</v>
      </c>
      <c r="E18" s="1">
        <v>23</v>
      </c>
      <c r="F18" s="1">
        <v>27</v>
      </c>
      <c r="G18" s="1">
        <v>22</v>
      </c>
      <c r="H18" s="1">
        <v>12</v>
      </c>
      <c r="I18" s="1">
        <v>31</v>
      </c>
      <c r="J18" s="1">
        <v>6</v>
      </c>
      <c r="K18" s="1">
        <v>37</v>
      </c>
      <c r="L18" s="1">
        <v>59</v>
      </c>
      <c r="M18" s="1">
        <v>46</v>
      </c>
      <c r="N18" s="1">
        <f t="shared" si="0"/>
        <v>368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0" t="s">
        <v>33</v>
      </c>
      <c r="B19" s="1">
        <v>16</v>
      </c>
      <c r="C19" s="1">
        <v>14</v>
      </c>
      <c r="D19" s="1">
        <v>18</v>
      </c>
      <c r="E19" s="1">
        <v>12</v>
      </c>
      <c r="F19" s="1">
        <v>6</v>
      </c>
      <c r="G19" s="1">
        <v>31</v>
      </c>
      <c r="H19" s="1">
        <v>17</v>
      </c>
      <c r="I19" s="1">
        <v>20</v>
      </c>
      <c r="J19" s="1">
        <v>9</v>
      </c>
      <c r="K19" s="1">
        <v>17</v>
      </c>
      <c r="L19" s="1">
        <v>8</v>
      </c>
      <c r="M19" s="1">
        <v>35</v>
      </c>
      <c r="N19" s="1">
        <f t="shared" si="0"/>
        <v>203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0" t="s">
        <v>39</v>
      </c>
      <c r="B20" s="1">
        <v>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4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0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0" t="s">
        <v>41</v>
      </c>
      <c r="B22" s="1">
        <v>8</v>
      </c>
      <c r="C22" s="1">
        <v>7</v>
      </c>
      <c r="D22" s="1">
        <v>14</v>
      </c>
      <c r="E22" s="1">
        <v>1</v>
      </c>
      <c r="F22" s="1">
        <v>20</v>
      </c>
      <c r="G22" s="1">
        <v>98</v>
      </c>
      <c r="H22" s="1">
        <v>192</v>
      </c>
      <c r="I22" s="1">
        <v>152</v>
      </c>
      <c r="J22" s="1">
        <v>74</v>
      </c>
      <c r="K22" s="1">
        <v>76</v>
      </c>
      <c r="L22" s="1">
        <v>94</v>
      </c>
      <c r="M22" s="1">
        <v>139</v>
      </c>
      <c r="N22" s="1">
        <f t="shared" si="0"/>
        <v>875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0" t="s">
        <v>98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>2769+0+132+63</f>
        <v>2964</v>
      </c>
      <c r="N23" s="1">
        <f t="shared" si="0"/>
        <v>2964</v>
      </c>
      <c r="O23" s="1"/>
    </row>
    <row r="24" spans="1:29" ht="15">
      <c r="A24" s="20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0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0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0" t="s">
        <v>51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30" customHeight="1">
      <c r="A28" s="2" t="s">
        <v>53</v>
      </c>
      <c r="B28" s="3">
        <f aca="true" t="shared" si="1" ref="B28:N28">SUM(B9:B27)</f>
        <v>7438</v>
      </c>
      <c r="C28" s="3">
        <f t="shared" si="1"/>
        <v>8002</v>
      </c>
      <c r="D28" s="3">
        <f t="shared" si="1"/>
        <v>9788</v>
      </c>
      <c r="E28" s="3">
        <f t="shared" si="1"/>
        <v>8626</v>
      </c>
      <c r="F28" s="3">
        <f t="shared" si="1"/>
        <v>7760</v>
      </c>
      <c r="G28" s="3">
        <f t="shared" si="1"/>
        <v>7523</v>
      </c>
      <c r="H28" s="3">
        <f t="shared" si="1"/>
        <v>8008</v>
      </c>
      <c r="I28" s="3">
        <f t="shared" si="1"/>
        <v>7001</v>
      </c>
      <c r="J28" s="3">
        <f t="shared" si="1"/>
        <v>6165</v>
      </c>
      <c r="K28" s="3">
        <f t="shared" si="1"/>
        <v>7705</v>
      </c>
      <c r="L28" s="3">
        <f t="shared" si="1"/>
        <v>8217</v>
      </c>
      <c r="M28" s="3">
        <f t="shared" si="1"/>
        <v>11997</v>
      </c>
      <c r="N28" s="3">
        <f t="shared" si="1"/>
        <v>98230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5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4" t="s">
        <v>91</v>
      </c>
    </row>
    <row r="34" ht="15.75">
      <c r="A34" s="26" t="s">
        <v>99</v>
      </c>
    </row>
    <row r="35" ht="15">
      <c r="A35" s="26" t="s">
        <v>100</v>
      </c>
    </row>
    <row r="38" ht="15.75">
      <c r="A38" s="21" t="s">
        <v>54</v>
      </c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2011-05-02T22:02:21Z</cp:lastPrinted>
  <dcterms:created xsi:type="dcterms:W3CDTF">2009-09-30T16:00:34Z</dcterms:created>
  <dcterms:modified xsi:type="dcterms:W3CDTF">2014-07-05T01:14:32Z</dcterms:modified>
  <cp:category/>
  <cp:version/>
  <cp:contentType/>
  <cp:contentStatus/>
</cp:coreProperties>
</file>